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My\OneDrive\_Decide\_Post2XLFxs\"/>
    </mc:Choice>
  </mc:AlternateContent>
  <xr:revisionPtr revIDLastSave="31" documentId="21545C40A6162C24588707CD7D3534B727488B20" xr6:coauthVersionLast="28" xr6:coauthVersionMax="28" xr10:uidLastSave="{AED41506-E89D-482D-9873-0401628FDC8D}"/>
  <bookViews>
    <workbookView xWindow="17110" yWindow="0" windowWidth="19430" windowHeight="1139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l="1"/>
  <c r="G25" i="1" l="1"/>
  <c r="E24" i="1"/>
  <c r="F24" i="1" s="1"/>
  <c r="E23" i="1" l="1"/>
  <c r="E22" i="1" l="1"/>
  <c r="F23" i="1"/>
  <c r="E21" i="1" l="1"/>
  <c r="F22" i="1"/>
  <c r="E20" i="1" l="1"/>
  <c r="F21" i="1"/>
  <c r="F20" i="1" l="1"/>
  <c r="E19" i="1"/>
  <c r="E18" i="1" l="1"/>
  <c r="F19" i="1"/>
  <c r="E17" i="1" l="1"/>
  <c r="F18" i="1"/>
  <c r="F17" i="1" l="1"/>
  <c r="E16" i="1"/>
  <c r="F16" i="1" l="1"/>
  <c r="E15" i="1"/>
  <c r="E14" i="1" l="1"/>
  <c r="F15" i="1"/>
  <c r="F14" i="1" l="1"/>
  <c r="E13" i="1"/>
  <c r="E12" i="1" l="1"/>
  <c r="F13" i="1"/>
  <c r="F12" i="1" l="1"/>
  <c r="E11" i="1"/>
  <c r="F11" i="1" l="1"/>
  <c r="E10" i="1"/>
  <c r="E9" i="1" l="1"/>
  <c r="F10" i="1"/>
  <c r="E8" i="1" l="1"/>
  <c r="F9" i="1"/>
  <c r="F8" i="1" l="1"/>
  <c r="E7" i="1"/>
  <c r="F7" i="1" l="1"/>
  <c r="E6" i="1"/>
  <c r="F6" i="1" s="1"/>
</calcChain>
</file>

<file path=xl/sharedStrings.xml><?xml version="1.0" encoding="utf-8"?>
<sst xmlns="http://schemas.openxmlformats.org/spreadsheetml/2006/main" count="50" uniqueCount="50">
  <si>
    <t>Found</t>
  </si>
  <si>
    <t>Function SingleScoreFound(SingS, TotS)</t>
  </si>
  <si>
    <t xml:space="preserve">    ' Using map in [TeeMan]Domains!AB556</t>
  </si>
  <si>
    <t xml:space="preserve">    '   Finds if SingS found in TotS</t>
  </si>
  <si>
    <t xml:space="preserve">    Rett = 0</t>
  </si>
  <si>
    <t xml:space="preserve">    ScMiss = Val(SettingRead("AuditR1Score2"))</t>
  </si>
  <si>
    <t xml:space="preserve">    If TotS &gt; ScMiss And SingS = ScMiss Then</t>
  </si>
  <si>
    <t xml:space="preserve">        Rett = 1</t>
  </si>
  <si>
    <t xml:space="preserve">        GoTo ByeBye</t>
  </si>
  <si>
    <t xml:space="preserve">    End If</t>
  </si>
  <si>
    <t xml:space="preserve">    Minus = 0</t>
  </si>
  <si>
    <t xml:space="preserve">    For J = 7 To 1 Step -1</t>
  </si>
  <si>
    <t xml:space="preserve">        Sco1 = Val(SettingRead("AuditR1Score" &amp; J))</t>
  </si>
  <si>
    <t xml:space="preserve">        If TotS &gt;= Sco1 + Minus Then</t>
  </si>
  <si>
    <t xml:space="preserve">            Minus = Minus + Sco1</t>
  </si>
  <si>
    <t xml:space="preserve">            If Sco1 = SingS Then</t>
  </si>
  <si>
    <t xml:space="preserve">                Rett = 1</t>
  </si>
  <si>
    <t xml:space="preserve">                Exit For</t>
  </si>
  <si>
    <t xml:space="preserve">            End If</t>
  </si>
  <si>
    <t xml:space="preserve">        End If</t>
  </si>
  <si>
    <t xml:space="preserve">    Next</t>
  </si>
  <si>
    <t>ByeBye:</t>
  </si>
  <si>
    <t xml:space="preserve">    SingleScoreFound = Rett</t>
  </si>
  <si>
    <t>End Function</t>
  </si>
  <si>
    <t>Units</t>
  </si>
  <si>
    <t>Unit1</t>
  </si>
  <si>
    <t>Unit2</t>
  </si>
  <si>
    <t>Unit3</t>
  </si>
  <si>
    <t>Unit4</t>
  </si>
  <si>
    <t>Unit5</t>
  </si>
  <si>
    <t>Unit6</t>
  </si>
  <si>
    <t>Unit7</t>
  </si>
  <si>
    <t>Unit8</t>
  </si>
  <si>
    <t>Unit9</t>
  </si>
  <si>
    <t>Unit10</t>
  </si>
  <si>
    <t>Unit11</t>
  </si>
  <si>
    <t>Unit12</t>
  </si>
  <si>
    <t>Unit13</t>
  </si>
  <si>
    <t>Unit14</t>
  </si>
  <si>
    <t>Unit15</t>
  </si>
  <si>
    <t>Unit16</t>
  </si>
  <si>
    <t>Unit17</t>
  </si>
  <si>
    <t>Unit18</t>
  </si>
  <si>
    <t>Unit19</t>
  </si>
  <si>
    <t>Unit20</t>
  </si>
  <si>
    <t>VBA method</t>
  </si>
  <si>
    <t>Function method</t>
  </si>
  <si>
    <t>Value</t>
  </si>
  <si>
    <t>List</t>
  </si>
  <si>
    <t>Enter number (1 to 524,287)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</si>
</sst>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left"/>
    </xf>
    <xf numFmtId="3" fontId="19" fillId="0" borderId="0" xfId="45" applyNumberFormat="1" applyFont="1" applyAlignment="1">
      <alignment horizontal="left"/>
    </xf>
    <xf numFmtId="0" fontId="16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Continuous"/>
    </xf>
    <xf numFmtId="3" fontId="16" fillId="33" borderId="0" xfId="45" applyNumberFormat="1" applyFont="1" applyFill="1" applyAlignment="1">
      <alignment horizontal="center"/>
    </xf>
    <xf numFmtId="0" fontId="20" fillId="33" borderId="0" xfId="0" applyFont="1" applyFill="1" applyAlignment="1"/>
    <xf numFmtId="0" fontId="22" fillId="6" borderId="4" xfId="10" applyFont="1" applyAlignment="1">
      <alignment horizontal="center"/>
    </xf>
    <xf numFmtId="0" fontId="22" fillId="6" borderId="4" xfId="10" applyFont="1"/>
    <xf numFmtId="3" fontId="21" fillId="34" borderId="0" xfId="45" applyNumberFormat="1" applyFont="1" applyFill="1" applyAlignment="1">
      <alignment horizontal="center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5" builtinId="3"/>
    <cellStyle name="Comma 2" xfId="41" xr:uid="{00000000-0005-0000-0000-00001B000000}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2" xr:uid="{00000000-0005-0000-0000-000026000000}"/>
    <cellStyle name="Normal 3" xfId="43" xr:uid="{00000000-0005-0000-0000-000027000000}"/>
    <cellStyle name="Note" xfId="14" builtinId="10" customBuiltin="1"/>
    <cellStyle name="Output" xfId="9" builtinId="21" customBuiltin="1"/>
    <cellStyle name="Title 2" xfId="44" xr:uid="{00000000-0005-0000-0000-00002A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T36"/>
  <sheetViews>
    <sheetView tabSelected="1" workbookViewId="0">
      <selection activeCell="F6" sqref="F6"/>
    </sheetView>
  </sheetViews>
  <sheetFormatPr defaultRowHeight="14.5" x14ac:dyDescent="0.35"/>
  <cols>
    <col min="1" max="1" width="4.453125" style="1" customWidth="1"/>
    <col min="2" max="2" width="8.81640625" style="1" customWidth="1"/>
    <col min="3" max="3" width="7.26953125" style="3" bestFit="1" customWidth="1"/>
    <col min="4" max="4" width="5.36328125" customWidth="1"/>
    <col min="5" max="5" width="8.7265625" style="1" customWidth="1"/>
    <col min="6" max="6" width="6.7265625" style="1" customWidth="1"/>
    <col min="7" max="7" width="10.90625" style="1" customWidth="1"/>
    <col min="8" max="8" width="6.7265625" style="1" customWidth="1"/>
    <col min="9" max="9" width="21" style="1" customWidth="1"/>
    <col min="10" max="10" width="5.81640625" style="1" customWidth="1"/>
    <col min="11" max="11" width="51.81640625" style="1" customWidth="1"/>
    <col min="12" max="18" width="8.7265625" style="1"/>
    <col min="19" max="19" width="18.54296875" style="1" customWidth="1"/>
    <col min="20" max="16384" width="8.7265625" style="1"/>
  </cols>
  <sheetData>
    <row r="3" spans="2:20" x14ac:dyDescent="0.35">
      <c r="C3"/>
      <c r="E3" s="6" t="s">
        <v>46</v>
      </c>
      <c r="F3" s="6"/>
      <c r="G3" s="6"/>
      <c r="H3" s="6"/>
      <c r="I3" s="6"/>
      <c r="K3" s="5" t="s">
        <v>45</v>
      </c>
    </row>
    <row r="4" spans="2:20" ht="18.5" x14ac:dyDescent="0.45">
      <c r="C4"/>
      <c r="E4" s="8" t="s">
        <v>49</v>
      </c>
      <c r="F4" s="8"/>
      <c r="G4" s="8"/>
      <c r="H4" s="8"/>
      <c r="I4" s="11">
        <v>52263</v>
      </c>
    </row>
    <row r="5" spans="2:20" x14ac:dyDescent="0.35">
      <c r="B5" s="7" t="s">
        <v>24</v>
      </c>
      <c r="C5" s="7" t="s">
        <v>47</v>
      </c>
      <c r="E5" s="4" t="s">
        <v>0</v>
      </c>
      <c r="F5" s="4" t="s">
        <v>48</v>
      </c>
      <c r="G5" s="4"/>
      <c r="H5" s="4"/>
      <c r="I5" s="4"/>
      <c r="K5" s="1" t="s">
        <v>1</v>
      </c>
      <c r="S5" s="2"/>
    </row>
    <row r="6" spans="2:20" x14ac:dyDescent="0.35">
      <c r="B6" s="1" t="s">
        <v>25</v>
      </c>
      <c r="C6" s="3">
        <v>1</v>
      </c>
      <c r="E6" s="9">
        <f>IF($I$4&gt;=(C6+SUM(E7:$E$25)),C6,"")</f>
        <v>1</v>
      </c>
      <c r="F6" s="10" t="str">
        <f t="shared" ref="F6:F24" si="0">IF(E6="","",B6)</f>
        <v>Unit1</v>
      </c>
      <c r="K6" s="1" t="s">
        <v>2</v>
      </c>
      <c r="S6" s="2"/>
      <c r="T6" s="2"/>
    </row>
    <row r="7" spans="2:20" x14ac:dyDescent="0.35">
      <c r="B7" s="1" t="s">
        <v>26</v>
      </c>
      <c r="C7" s="3">
        <f t="shared" ref="C7:C21" si="1">C6*2</f>
        <v>2</v>
      </c>
      <c r="E7" s="9">
        <f>IF($I$4&gt;=(C7+SUM(E8:$E$25)),C7,"")</f>
        <v>2</v>
      </c>
      <c r="F7" s="10" t="str">
        <f t="shared" si="0"/>
        <v>Unit2</v>
      </c>
      <c r="K7" s="1" t="s">
        <v>3</v>
      </c>
      <c r="S7" s="2"/>
      <c r="T7" s="2"/>
    </row>
    <row r="8" spans="2:20" x14ac:dyDescent="0.35">
      <c r="B8" s="1" t="s">
        <v>27</v>
      </c>
      <c r="C8" s="3">
        <f t="shared" si="1"/>
        <v>4</v>
      </c>
      <c r="E8" s="9">
        <f>IF($I$4&gt;=(C8+SUM(E9:$E$25)),C8,"")</f>
        <v>4</v>
      </c>
      <c r="F8" s="10" t="str">
        <f t="shared" si="0"/>
        <v>Unit3</v>
      </c>
      <c r="K8" s="1" t="s">
        <v>4</v>
      </c>
      <c r="S8" s="2"/>
      <c r="T8" s="2"/>
    </row>
    <row r="9" spans="2:20" x14ac:dyDescent="0.35">
      <c r="B9" s="1" t="s">
        <v>28</v>
      </c>
      <c r="C9" s="3">
        <f t="shared" si="1"/>
        <v>8</v>
      </c>
      <c r="E9" s="9" t="str">
        <f>IF($I$4&gt;=(C9+SUM(E10:$E$25)),C9,"")</f>
        <v/>
      </c>
      <c r="F9" s="10" t="str">
        <f t="shared" si="0"/>
        <v/>
      </c>
      <c r="K9" s="1" t="s">
        <v>5</v>
      </c>
      <c r="S9" s="2"/>
      <c r="T9" s="2"/>
    </row>
    <row r="10" spans="2:20" x14ac:dyDescent="0.35">
      <c r="B10" s="1" t="s">
        <v>29</v>
      </c>
      <c r="C10" s="3">
        <f t="shared" si="1"/>
        <v>16</v>
      </c>
      <c r="E10" s="9" t="str">
        <f>IF($I$4&gt;=(C10+SUM(E11:$E$25)),C10,"")</f>
        <v/>
      </c>
      <c r="F10" s="10" t="str">
        <f t="shared" si="0"/>
        <v/>
      </c>
      <c r="K10" s="1" t="s">
        <v>6</v>
      </c>
      <c r="S10" s="2"/>
      <c r="T10" s="2"/>
    </row>
    <row r="11" spans="2:20" x14ac:dyDescent="0.35">
      <c r="B11" s="1" t="s">
        <v>30</v>
      </c>
      <c r="C11" s="3">
        <f t="shared" si="1"/>
        <v>32</v>
      </c>
      <c r="E11" s="9">
        <f>IF($I$4&gt;=(C11+SUM(E12:$E$25)),C11,"")</f>
        <v>32</v>
      </c>
      <c r="F11" s="10" t="str">
        <f t="shared" si="0"/>
        <v>Unit6</v>
      </c>
      <c r="K11" s="1" t="s">
        <v>7</v>
      </c>
      <c r="S11" s="2"/>
      <c r="T11" s="2"/>
    </row>
    <row r="12" spans="2:20" x14ac:dyDescent="0.35">
      <c r="B12" s="1" t="s">
        <v>31</v>
      </c>
      <c r="C12" s="3">
        <f t="shared" si="1"/>
        <v>64</v>
      </c>
      <c r="E12" s="9" t="str">
        <f>IF($I$4&gt;=(C12+SUM(E13:$E$25)),C12,"")</f>
        <v/>
      </c>
      <c r="F12" s="10" t="str">
        <f t="shared" si="0"/>
        <v/>
      </c>
      <c r="K12" s="1" t="s">
        <v>8</v>
      </c>
      <c r="S12" s="2"/>
      <c r="T12" s="2"/>
    </row>
    <row r="13" spans="2:20" x14ac:dyDescent="0.35">
      <c r="B13" s="1" t="s">
        <v>32</v>
      </c>
      <c r="C13" s="3">
        <f t="shared" si="1"/>
        <v>128</v>
      </c>
      <c r="E13" s="9" t="str">
        <f>IF($I$4&gt;=(C13+SUM(E14:$E$25)),C13,"")</f>
        <v/>
      </c>
      <c r="F13" s="10" t="str">
        <f t="shared" si="0"/>
        <v/>
      </c>
      <c r="K13" s="1" t="s">
        <v>9</v>
      </c>
      <c r="S13" s="2"/>
      <c r="T13" s="2"/>
    </row>
    <row r="14" spans="2:20" x14ac:dyDescent="0.35">
      <c r="B14" s="1" t="s">
        <v>33</v>
      </c>
      <c r="C14" s="3">
        <f t="shared" si="1"/>
        <v>256</v>
      </c>
      <c r="E14" s="9" t="str">
        <f>IF($I$4&gt;=(C14+SUM(E15:$E$25)),C14,"")</f>
        <v/>
      </c>
      <c r="F14" s="10" t="str">
        <f t="shared" si="0"/>
        <v/>
      </c>
      <c r="K14" s="1" t="s">
        <v>10</v>
      </c>
    </row>
    <row r="15" spans="2:20" x14ac:dyDescent="0.35">
      <c r="B15" s="1" t="s">
        <v>34</v>
      </c>
      <c r="C15" s="3">
        <f t="shared" si="1"/>
        <v>512</v>
      </c>
      <c r="E15" s="9" t="str">
        <f>IF($I$4&gt;=(C15+SUM(E16:$E$25)),C15,"")</f>
        <v/>
      </c>
      <c r="F15" s="10" t="str">
        <f t="shared" si="0"/>
        <v/>
      </c>
      <c r="K15" s="1" t="s">
        <v>11</v>
      </c>
    </row>
    <row r="16" spans="2:20" x14ac:dyDescent="0.35">
      <c r="B16" s="1" t="s">
        <v>35</v>
      </c>
      <c r="C16" s="3">
        <f t="shared" si="1"/>
        <v>1024</v>
      </c>
      <c r="E16" s="9">
        <f>IF($I$4&gt;=(C16+SUM(E17:$E$25)),C16,"")</f>
        <v>1024</v>
      </c>
      <c r="F16" s="10" t="str">
        <f t="shared" si="0"/>
        <v>Unit11</v>
      </c>
      <c r="K16" s="1" t="s">
        <v>12</v>
      </c>
    </row>
    <row r="17" spans="2:11" x14ac:dyDescent="0.35">
      <c r="B17" s="1" t="s">
        <v>36</v>
      </c>
      <c r="C17" s="3">
        <f t="shared" si="1"/>
        <v>2048</v>
      </c>
      <c r="E17" s="9">
        <f>IF($I$4&gt;=(C17+SUM(E18:$E$25)),C17,"")</f>
        <v>2048</v>
      </c>
      <c r="F17" s="10" t="str">
        <f t="shared" si="0"/>
        <v>Unit12</v>
      </c>
      <c r="K17" s="1" t="s">
        <v>13</v>
      </c>
    </row>
    <row r="18" spans="2:11" x14ac:dyDescent="0.35">
      <c r="B18" s="1" t="s">
        <v>37</v>
      </c>
      <c r="C18" s="3">
        <f t="shared" si="1"/>
        <v>4096</v>
      </c>
      <c r="E18" s="9" t="str">
        <f>IF($I$4&gt;=(C18+SUM(E19:$E$25)),C18,"")</f>
        <v/>
      </c>
      <c r="F18" s="10" t="str">
        <f t="shared" si="0"/>
        <v/>
      </c>
      <c r="K18" s="1" t="s">
        <v>14</v>
      </c>
    </row>
    <row r="19" spans="2:11" x14ac:dyDescent="0.35">
      <c r="B19" s="1" t="s">
        <v>38</v>
      </c>
      <c r="C19" s="3">
        <f t="shared" si="1"/>
        <v>8192</v>
      </c>
      <c r="E19" s="9" t="str">
        <f>IF($I$4&gt;=(C19+SUM(E20:$E$25)),C19,"")</f>
        <v/>
      </c>
      <c r="F19" s="10" t="str">
        <f t="shared" si="0"/>
        <v/>
      </c>
      <c r="K19" s="1" t="s">
        <v>15</v>
      </c>
    </row>
    <row r="20" spans="2:11" x14ac:dyDescent="0.35">
      <c r="B20" s="1" t="s">
        <v>39</v>
      </c>
      <c r="C20" s="3">
        <f t="shared" si="1"/>
        <v>16384</v>
      </c>
      <c r="E20" s="9">
        <f>IF($I$4&gt;=(C20+SUM(E21:$E$25)),C20,"")</f>
        <v>16384</v>
      </c>
      <c r="F20" s="10" t="str">
        <f t="shared" si="0"/>
        <v>Unit15</v>
      </c>
      <c r="K20" s="1" t="s">
        <v>16</v>
      </c>
    </row>
    <row r="21" spans="2:11" x14ac:dyDescent="0.35">
      <c r="B21" s="1" t="s">
        <v>40</v>
      </c>
      <c r="C21" s="3">
        <f t="shared" si="1"/>
        <v>32768</v>
      </c>
      <c r="E21" s="9">
        <f>IF($I$4&gt;=(C21+SUM(E22:$E$25)),C21,"")</f>
        <v>32768</v>
      </c>
      <c r="F21" s="10" t="str">
        <f t="shared" si="0"/>
        <v>Unit16</v>
      </c>
      <c r="K21" s="1" t="s">
        <v>17</v>
      </c>
    </row>
    <row r="22" spans="2:11" x14ac:dyDescent="0.35">
      <c r="B22" s="1" t="s">
        <v>41</v>
      </c>
      <c r="C22" s="3">
        <f t="shared" ref="C22:C25" si="2">C21*2</f>
        <v>65536</v>
      </c>
      <c r="E22" s="9" t="str">
        <f>IF($I$4&gt;=(C22+SUM(E23:$E$25)),C22,"")</f>
        <v/>
      </c>
      <c r="F22" s="10" t="str">
        <f t="shared" si="0"/>
        <v/>
      </c>
      <c r="K22" s="1" t="s">
        <v>18</v>
      </c>
    </row>
    <row r="23" spans="2:11" x14ac:dyDescent="0.35">
      <c r="B23" s="1" t="s">
        <v>42</v>
      </c>
      <c r="C23" s="3">
        <f t="shared" si="2"/>
        <v>131072</v>
      </c>
      <c r="E23" s="9" t="str">
        <f>IF($I$4&gt;=(C23+SUM(E24:$E$25)),C23,"")</f>
        <v/>
      </c>
      <c r="F23" s="10" t="str">
        <f t="shared" si="0"/>
        <v/>
      </c>
      <c r="K23" s="1" t="s">
        <v>19</v>
      </c>
    </row>
    <row r="24" spans="2:11" x14ac:dyDescent="0.35">
      <c r="B24" s="1" t="s">
        <v>43</v>
      </c>
      <c r="C24" s="3">
        <f t="shared" si="2"/>
        <v>262144</v>
      </c>
      <c r="E24" s="9" t="str">
        <f>IF($I$4&gt;=(C24+SUM(E25:$E$25)),C24,"")</f>
        <v/>
      </c>
      <c r="F24" s="10" t="str">
        <f t="shared" si="0"/>
        <v/>
      </c>
      <c r="K24" s="1" t="s">
        <v>20</v>
      </c>
    </row>
    <row r="25" spans="2:11" x14ac:dyDescent="0.35">
      <c r="B25" s="1" t="s">
        <v>44</v>
      </c>
      <c r="C25" s="3">
        <f t="shared" si="2"/>
        <v>524288</v>
      </c>
      <c r="E25" s="9"/>
      <c r="F25" s="10"/>
      <c r="G25" s="1" t="str">
        <f>IF(E25="","",B25)</f>
        <v/>
      </c>
      <c r="K25" s="1" t="s">
        <v>21</v>
      </c>
    </row>
    <row r="26" spans="2:11" x14ac:dyDescent="0.35">
      <c r="K26" s="1" t="s">
        <v>22</v>
      </c>
    </row>
    <row r="27" spans="2:11" x14ac:dyDescent="0.35">
      <c r="K27" s="1" t="s">
        <v>23</v>
      </c>
    </row>
    <row r="29" spans="2:11" x14ac:dyDescent="0.35">
      <c r="K29" s="2"/>
    </row>
    <row r="30" spans="2:11" x14ac:dyDescent="0.35">
      <c r="K30" s="2"/>
    </row>
    <row r="31" spans="2:11" x14ac:dyDescent="0.35">
      <c r="K31" s="2"/>
    </row>
    <row r="32" spans="2:11" x14ac:dyDescent="0.35">
      <c r="K32" s="2"/>
    </row>
    <row r="33" spans="11:11" x14ac:dyDescent="0.35">
      <c r="K33" s="2"/>
    </row>
    <row r="34" spans="11:11" x14ac:dyDescent="0.35">
      <c r="K34" s="2"/>
    </row>
    <row r="35" spans="11:11" x14ac:dyDescent="0.35">
      <c r="K35" s="2"/>
    </row>
    <row r="36" spans="11:11" x14ac:dyDescent="0.35">
      <c r="K3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ANmar.Amdeen</dc:creator>
  <cp:lastModifiedBy>ANmar Amdeen</cp:lastModifiedBy>
  <dcterms:created xsi:type="dcterms:W3CDTF">2017-06-15T20:26:50Z</dcterms:created>
  <dcterms:modified xsi:type="dcterms:W3CDTF">2018-03-25T03:36:24Z</dcterms:modified>
</cp:coreProperties>
</file>